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0474\Desktop\"/>
    </mc:Choice>
  </mc:AlternateContent>
  <bookViews>
    <workbookView xWindow="0" yWindow="0" windowWidth="20460" windowHeight="9360"/>
  </bookViews>
  <sheets>
    <sheet name="工事費内訳書" sheetId="2" r:id="rId1"/>
  </sheets>
  <definedNames>
    <definedName name="_xlnm.Print_Area" localSheetId="0">工事費内訳書!$A$1:$G$49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工事費内訳書!$I$49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" l="1"/>
  <c r="G43" i="2" s="1"/>
  <c r="G41" i="2"/>
  <c r="G40" i="2" s="1"/>
  <c r="G39" i="2" s="1"/>
  <c r="G30" i="2"/>
  <c r="G27" i="2"/>
  <c r="G26" i="2" s="1"/>
  <c r="G17" i="2"/>
  <c r="G14" i="2"/>
  <c r="G13" i="2"/>
  <c r="G12" i="2" l="1"/>
  <c r="G11" i="2" s="1"/>
  <c r="G10" i="2" s="1"/>
  <c r="G48" i="2" s="1"/>
  <c r="G49" i="2" s="1"/>
</calcChain>
</file>

<file path=xl/sharedStrings.xml><?xml version="1.0" encoding="utf-8"?>
<sst xmlns="http://schemas.openxmlformats.org/spreadsheetml/2006/main" count="93" uniqueCount="58">
  <si>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</si>
  <si>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</si>
  <si>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</si>
  <si>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</si>
  <si>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</si>
  <si>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</si>
  <si>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</si>
  <si>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</si>
  <si>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</si>
  <si>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</si>
  <si>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</si>
  <si>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</si>
  <si>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</si>
  <si>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Ｒ２阿耕　ストマネ　太田川　土木補修工事</t>
  </si>
  <si>
    <t>工事原価
_x000D_</t>
  </si>
  <si>
    <t>式</t>
  </si>
  <si>
    <t>直接工事費
_x000D_</t>
  </si>
  <si>
    <t>直接工事費（仮設工を除く）
_x000D_</t>
  </si>
  <si>
    <t>補修工
_x000D_</t>
  </si>
  <si>
    <t>ひび割れ補修工
_x000D_</t>
  </si>
  <si>
    <t>ひび割れ補修工
_x000D_注入工</t>
  </si>
  <si>
    <t>ｍ</t>
  </si>
  <si>
    <t>ひび割れ補修工
_x000D_充填工</t>
  </si>
  <si>
    <t>断面修復工
_x000D_</t>
  </si>
  <si>
    <t>コンクリートはつり工
_x000D_劣化部除去</t>
  </si>
  <si>
    <t>㎡</t>
  </si>
  <si>
    <t>鉄筋防錆処理工
_x000D_</t>
  </si>
  <si>
    <t>断面修復工
_x000D_無機系被覆材（タイプ１　t=50mm）</t>
  </si>
  <si>
    <t>断面修復工
_x000D_無機系被覆材（タイプ２　t=100mm）</t>
  </si>
  <si>
    <t>添え筋
_x000D_鉄筋露出箇所（D16)</t>
  </si>
  <si>
    <t>ton</t>
  </si>
  <si>
    <t>添え筋
_x000D_鉄筋露出箇所（D19)</t>
  </si>
  <si>
    <t>モルタル充填
_x000D_無収縮モルタル（屋外重油槽）</t>
  </si>
  <si>
    <t>m3</t>
  </si>
  <si>
    <t>Ｃｏｎ殻処分
_x000D_積込・運搬・処分</t>
  </si>
  <si>
    <t>床版改修工
_x000D_</t>
  </si>
  <si>
    <t>床版撤去工
_x000D_</t>
  </si>
  <si>
    <t>床版コンクリート取壊
_x000D_</t>
  </si>
  <si>
    <t>床版復旧工
_x000D_</t>
  </si>
  <si>
    <t>床版設置工
_x000D_プレキャスト床版　B3800×L1000　地覆付き</t>
  </si>
  <si>
    <t>本</t>
  </si>
  <si>
    <t>床版設置工
_x000D_プレキャスト床版　B3800×L1000</t>
  </si>
  <si>
    <t>床版設置工
_x000D_プレキャスト床版　B3800×L700</t>
  </si>
  <si>
    <t>コンクリート工
_x000D_地覆コンクリート,σc≧18N/mm2</t>
  </si>
  <si>
    <t>型枠工
_x000D_</t>
  </si>
  <si>
    <t>ケミカルアンカー設置
_x000D_</t>
  </si>
  <si>
    <t>無収縮モルタル
_x000D_</t>
  </si>
  <si>
    <t>差筋
_x000D_SD345　D16</t>
  </si>
  <si>
    <t>直接工事費（仮設工）
_x000D_</t>
  </si>
  <si>
    <t>仮設工
_x000D_</t>
  </si>
  <si>
    <t>組み立て式浮き桟橋設置工
_x000D_</t>
  </si>
  <si>
    <t>組み立て式浮き桟橋設置工
_x000D_吸水槽、吐出槽</t>
  </si>
  <si>
    <t>間接工事費
_x000D_</t>
  </si>
  <si>
    <t>共通仮設費
_x000D_</t>
  </si>
  <si>
    <t>共通仮設費（率計上分）
_x000D_</t>
  </si>
  <si>
    <t>現場管理費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</si>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</sst>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4</v>
      </c>
      <c r="B8" s="9" t="s">
        <v>13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5</v>
      </c>
      <c r="B9" s="11"/>
      <c r="C9" s="11"/>
      <c r="D9" s="12"/>
      <c r="E9" s="13" t="s">
        <v>6</v>
      </c>
      <c r="F9" s="13" t="s">
        <v>7</v>
      </c>
      <c r="G9" s="14" t="s">
        <v>8</v>
      </c>
      <c r="H9" s="2"/>
      <c r="I9" s="15" t="s">
        <v>9</v>
      </c>
      <c r="J9" s="15" t="s">
        <v>10</v>
      </c>
    </row>
    <row r="10" spans="1:10" ht="42" customHeight="1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+G11+G43</f>
        <v>0</v>
      </c>
      <c r="H10" s="2"/>
      <c r="I10" s="21">
        <v>1</v>
      </c>
      <c r="J10" s="21"/>
    </row>
    <row r="11" spans="1:10" ht="42" customHeight="1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+G12+G39</f>
        <v>0</v>
      </c>
      <c r="H11" s="2"/>
      <c r="I11" s="21">
        <v>2</v>
      </c>
      <c r="J11" s="21">
        <v>20</v>
      </c>
    </row>
    <row r="12" spans="1:10" ht="42" customHeight="1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+G13+G26</f>
        <v>0</v>
      </c>
      <c r="H12" s="2"/>
      <c r="I12" s="21">
        <v>3</v>
      </c>
      <c r="J12" s="21">
        <v>1</v>
      </c>
    </row>
    <row r="13" spans="1:10" ht="42" customHeight="1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+G14+G17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1" t="s">
        <v>19</v>
      </c>
      <c r="D14" s="29"/>
      <c r="E14" s="18" t="s">
        <v>15</v>
      </c>
      <c r="F14" s="19">
        <v>1</v>
      </c>
      <c r="G14" s="20">
        <f>+G15+G16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2" t="s">
        <v>20</v>
      </c>
      <c r="E15" s="18" t="s">
        <v>21</v>
      </c>
      <c r="F15" s="19">
        <v>54.9</v>
      </c>
      <c r="G15" s="33"/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2" t="s">
        <v>22</v>
      </c>
      <c r="E16" s="18" t="s">
        <v>21</v>
      </c>
      <c r="F16" s="19">
        <v>49.5</v>
      </c>
      <c r="G16" s="33"/>
      <c r="H16" s="2"/>
      <c r="I16" s="21">
        <v>7</v>
      </c>
      <c r="J16" s="21">
        <v>4</v>
      </c>
    </row>
    <row r="17" spans="1:10" ht="42" customHeight="1">
      <c r="A17" s="16"/>
      <c r="B17" s="17"/>
      <c r="C17" s="31" t="s">
        <v>23</v>
      </c>
      <c r="D17" s="29"/>
      <c r="E17" s="18" t="s">
        <v>15</v>
      </c>
      <c r="F17" s="19">
        <v>1</v>
      </c>
      <c r="G17" s="20">
        <f>+G18+G19+G20+G21+G22+G23+G24+G25</f>
        <v>0</v>
      </c>
      <c r="H17" s="2"/>
      <c r="I17" s="21">
        <v>8</v>
      </c>
      <c r="J17" s="21">
        <v>3</v>
      </c>
    </row>
    <row r="18" spans="1:10" ht="42" customHeight="1">
      <c r="A18" s="16"/>
      <c r="B18" s="17"/>
      <c r="C18" s="17"/>
      <c r="D18" s="32" t="s">
        <v>24</v>
      </c>
      <c r="E18" s="18" t="s">
        <v>25</v>
      </c>
      <c r="F18" s="19">
        <v>21.6</v>
      </c>
      <c r="G18" s="33"/>
      <c r="H18" s="2"/>
      <c r="I18" s="21">
        <v>9</v>
      </c>
      <c r="J18" s="21">
        <v>4</v>
      </c>
    </row>
    <row r="19" spans="1:10" ht="42" customHeight="1">
      <c r="A19" s="16"/>
      <c r="B19" s="17"/>
      <c r="C19" s="17"/>
      <c r="D19" s="32" t="s">
        <v>26</v>
      </c>
      <c r="E19" s="18" t="s">
        <v>25</v>
      </c>
      <c r="F19" s="19">
        <v>21.6</v>
      </c>
      <c r="G19" s="33"/>
      <c r="H19" s="2"/>
      <c r="I19" s="21">
        <v>10</v>
      </c>
      <c r="J19" s="21">
        <v>4</v>
      </c>
    </row>
    <row r="20" spans="1:10" ht="42" customHeight="1">
      <c r="A20" s="16"/>
      <c r="B20" s="17"/>
      <c r="C20" s="17"/>
      <c r="D20" s="32" t="s">
        <v>27</v>
      </c>
      <c r="E20" s="18" t="s">
        <v>25</v>
      </c>
      <c r="F20" s="19">
        <v>7.4</v>
      </c>
      <c r="G20" s="33"/>
      <c r="H20" s="2"/>
      <c r="I20" s="21">
        <v>11</v>
      </c>
      <c r="J20" s="21">
        <v>4</v>
      </c>
    </row>
    <row r="21" spans="1:10" ht="42" customHeight="1">
      <c r="A21" s="16"/>
      <c r="B21" s="17"/>
      <c r="C21" s="17"/>
      <c r="D21" s="32" t="s">
        <v>28</v>
      </c>
      <c r="E21" s="18" t="s">
        <v>25</v>
      </c>
      <c r="F21" s="19">
        <v>14</v>
      </c>
      <c r="G21" s="33"/>
      <c r="H21" s="2"/>
      <c r="I21" s="21">
        <v>12</v>
      </c>
      <c r="J21" s="21">
        <v>4</v>
      </c>
    </row>
    <row r="22" spans="1:10" ht="42" customHeight="1">
      <c r="A22" s="16"/>
      <c r="B22" s="17"/>
      <c r="C22" s="17"/>
      <c r="D22" s="32" t="s">
        <v>29</v>
      </c>
      <c r="E22" s="18" t="s">
        <v>30</v>
      </c>
      <c r="F22" s="19">
        <v>6.9000000000000006E-2</v>
      </c>
      <c r="G22" s="33"/>
      <c r="H22" s="2"/>
      <c r="I22" s="21">
        <v>13</v>
      </c>
      <c r="J22" s="21">
        <v>4</v>
      </c>
    </row>
    <row r="23" spans="1:10" ht="42" customHeight="1">
      <c r="A23" s="16"/>
      <c r="B23" s="17"/>
      <c r="C23" s="17"/>
      <c r="D23" s="32" t="s">
        <v>31</v>
      </c>
      <c r="E23" s="18" t="s">
        <v>30</v>
      </c>
      <c r="F23" s="19">
        <v>9.6000000000000002E-2</v>
      </c>
      <c r="G23" s="33"/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2" t="s">
        <v>32</v>
      </c>
      <c r="E24" s="18" t="s">
        <v>33</v>
      </c>
      <c r="F24" s="19">
        <v>0.1</v>
      </c>
      <c r="G24" s="33"/>
      <c r="H24" s="2"/>
      <c r="I24" s="21">
        <v>15</v>
      </c>
      <c r="J24" s="21">
        <v>4</v>
      </c>
    </row>
    <row r="25" spans="1:10" ht="42" customHeight="1">
      <c r="A25" s="16"/>
      <c r="B25" s="17"/>
      <c r="C25" s="17"/>
      <c r="D25" s="32" t="s">
        <v>34</v>
      </c>
      <c r="E25" s="18" t="s">
        <v>33</v>
      </c>
      <c r="F25" s="19">
        <v>1.8</v>
      </c>
      <c r="G25" s="33"/>
      <c r="H25" s="2"/>
      <c r="I25" s="21">
        <v>16</v>
      </c>
      <c r="J25" s="21">
        <v>4</v>
      </c>
    </row>
    <row r="26" spans="1:10" ht="42" customHeight="1">
      <c r="A26" s="16"/>
      <c r="B26" s="31" t="s">
        <v>35</v>
      </c>
      <c r="C26" s="28"/>
      <c r="D26" s="29"/>
      <c r="E26" s="18" t="s">
        <v>15</v>
      </c>
      <c r="F26" s="19">
        <v>1</v>
      </c>
      <c r="G26" s="20">
        <f>+G27+G30</f>
        <v>0</v>
      </c>
      <c r="H26" s="2"/>
      <c r="I26" s="21">
        <v>17</v>
      </c>
      <c r="J26" s="21">
        <v>2</v>
      </c>
    </row>
    <row r="27" spans="1:10" ht="42" customHeight="1">
      <c r="A27" s="16"/>
      <c r="B27" s="17"/>
      <c r="C27" s="31" t="s">
        <v>36</v>
      </c>
      <c r="D27" s="29"/>
      <c r="E27" s="18" t="s">
        <v>15</v>
      </c>
      <c r="F27" s="19">
        <v>1</v>
      </c>
      <c r="G27" s="20">
        <f>+G28+G29</f>
        <v>0</v>
      </c>
      <c r="H27" s="2"/>
      <c r="I27" s="21">
        <v>18</v>
      </c>
      <c r="J27" s="21">
        <v>3</v>
      </c>
    </row>
    <row r="28" spans="1:10" ht="42" customHeight="1">
      <c r="A28" s="16"/>
      <c r="B28" s="17"/>
      <c r="C28" s="17"/>
      <c r="D28" s="32" t="s">
        <v>37</v>
      </c>
      <c r="E28" s="18" t="s">
        <v>33</v>
      </c>
      <c r="F28" s="19">
        <v>6.1</v>
      </c>
      <c r="G28" s="33"/>
      <c r="H28" s="2"/>
      <c r="I28" s="21">
        <v>19</v>
      </c>
      <c r="J28" s="21">
        <v>4</v>
      </c>
    </row>
    <row r="29" spans="1:10" ht="42" customHeight="1">
      <c r="A29" s="16"/>
      <c r="B29" s="17"/>
      <c r="C29" s="17"/>
      <c r="D29" s="32" t="s">
        <v>34</v>
      </c>
      <c r="E29" s="18" t="s">
        <v>33</v>
      </c>
      <c r="F29" s="19">
        <v>6.1</v>
      </c>
      <c r="G29" s="33"/>
      <c r="H29" s="2"/>
      <c r="I29" s="21">
        <v>20</v>
      </c>
      <c r="J29" s="21">
        <v>4</v>
      </c>
    </row>
    <row r="30" spans="1:10" ht="42" customHeight="1">
      <c r="A30" s="16"/>
      <c r="B30" s="17"/>
      <c r="C30" s="31" t="s">
        <v>38</v>
      </c>
      <c r="D30" s="29"/>
      <c r="E30" s="18" t="s">
        <v>15</v>
      </c>
      <c r="F30" s="19">
        <v>1</v>
      </c>
      <c r="G30" s="20">
        <f>+G31+G32+G33+G34+G35+G36+G37+G38</f>
        <v>0</v>
      </c>
      <c r="H30" s="2"/>
      <c r="I30" s="21">
        <v>21</v>
      </c>
      <c r="J30" s="21">
        <v>3</v>
      </c>
    </row>
    <row r="31" spans="1:10" ht="42" customHeight="1">
      <c r="A31" s="16"/>
      <c r="B31" s="17"/>
      <c r="C31" s="17"/>
      <c r="D31" s="32" t="s">
        <v>39</v>
      </c>
      <c r="E31" s="18" t="s">
        <v>40</v>
      </c>
      <c r="F31" s="19">
        <v>2</v>
      </c>
      <c r="G31" s="33"/>
      <c r="H31" s="2"/>
      <c r="I31" s="21">
        <v>22</v>
      </c>
      <c r="J31" s="21">
        <v>4</v>
      </c>
    </row>
    <row r="32" spans="1:10" ht="42" customHeight="1">
      <c r="A32" s="16"/>
      <c r="B32" s="17"/>
      <c r="C32" s="17"/>
      <c r="D32" s="32" t="s">
        <v>41</v>
      </c>
      <c r="E32" s="18" t="s">
        <v>40</v>
      </c>
      <c r="F32" s="19">
        <v>5</v>
      </c>
      <c r="G32" s="33"/>
      <c r="H32" s="2"/>
      <c r="I32" s="21">
        <v>23</v>
      </c>
      <c r="J32" s="21">
        <v>4</v>
      </c>
    </row>
    <row r="33" spans="1:10" ht="42" customHeight="1">
      <c r="A33" s="16"/>
      <c r="B33" s="17"/>
      <c r="C33" s="17"/>
      <c r="D33" s="32" t="s">
        <v>42</v>
      </c>
      <c r="E33" s="18" t="s">
        <v>40</v>
      </c>
      <c r="F33" s="19">
        <v>1</v>
      </c>
      <c r="G33" s="33"/>
      <c r="H33" s="2"/>
      <c r="I33" s="21">
        <v>24</v>
      </c>
      <c r="J33" s="21">
        <v>4</v>
      </c>
    </row>
    <row r="34" spans="1:10" ht="42" customHeight="1">
      <c r="A34" s="16"/>
      <c r="B34" s="17"/>
      <c r="C34" s="17"/>
      <c r="D34" s="32" t="s">
        <v>43</v>
      </c>
      <c r="E34" s="18" t="s">
        <v>33</v>
      </c>
      <c r="F34" s="19">
        <v>0.5</v>
      </c>
      <c r="G34" s="33"/>
      <c r="H34" s="2"/>
      <c r="I34" s="21">
        <v>25</v>
      </c>
      <c r="J34" s="21">
        <v>4</v>
      </c>
    </row>
    <row r="35" spans="1:10" ht="42" customHeight="1">
      <c r="A35" s="16"/>
      <c r="B35" s="17"/>
      <c r="C35" s="17"/>
      <c r="D35" s="32" t="s">
        <v>44</v>
      </c>
      <c r="E35" s="18" t="s">
        <v>25</v>
      </c>
      <c r="F35" s="19">
        <v>3.3</v>
      </c>
      <c r="G35" s="33"/>
      <c r="H35" s="2"/>
      <c r="I35" s="21">
        <v>26</v>
      </c>
      <c r="J35" s="21">
        <v>4</v>
      </c>
    </row>
    <row r="36" spans="1:10" ht="42" customHeight="1">
      <c r="A36" s="16"/>
      <c r="B36" s="17"/>
      <c r="C36" s="17"/>
      <c r="D36" s="32" t="s">
        <v>45</v>
      </c>
      <c r="E36" s="18" t="s">
        <v>40</v>
      </c>
      <c r="F36" s="19">
        <v>32</v>
      </c>
      <c r="G36" s="33"/>
      <c r="H36" s="2"/>
      <c r="I36" s="21">
        <v>27</v>
      </c>
      <c r="J36" s="21">
        <v>4</v>
      </c>
    </row>
    <row r="37" spans="1:10" ht="42" customHeight="1">
      <c r="A37" s="16"/>
      <c r="B37" s="17"/>
      <c r="C37" s="17"/>
      <c r="D37" s="32" t="s">
        <v>46</v>
      </c>
      <c r="E37" s="18" t="s">
        <v>33</v>
      </c>
      <c r="F37" s="19">
        <v>0.1</v>
      </c>
      <c r="G37" s="33"/>
      <c r="H37" s="2"/>
      <c r="I37" s="21">
        <v>28</v>
      </c>
      <c r="J37" s="21">
        <v>4</v>
      </c>
    </row>
    <row r="38" spans="1:10" ht="42" customHeight="1">
      <c r="A38" s="16"/>
      <c r="B38" s="17"/>
      <c r="C38" s="17"/>
      <c r="D38" s="32" t="s">
        <v>47</v>
      </c>
      <c r="E38" s="18" t="s">
        <v>30</v>
      </c>
      <c r="F38" s="19">
        <v>1.4999999999999999E-2</v>
      </c>
      <c r="G38" s="33"/>
      <c r="H38" s="2"/>
      <c r="I38" s="21">
        <v>29</v>
      </c>
      <c r="J38" s="21">
        <v>4</v>
      </c>
    </row>
    <row r="39" spans="1:10" ht="42" customHeight="1">
      <c r="A39" s="30" t="s">
        <v>48</v>
      </c>
      <c r="B39" s="28"/>
      <c r="C39" s="28"/>
      <c r="D39" s="29"/>
      <c r="E39" s="18" t="s">
        <v>15</v>
      </c>
      <c r="F39" s="19">
        <v>1</v>
      </c>
      <c r="G39" s="20">
        <f>+G40</f>
        <v>0</v>
      </c>
      <c r="H39" s="2"/>
      <c r="I39" s="21">
        <v>30</v>
      </c>
      <c r="J39" s="21">
        <v>1</v>
      </c>
    </row>
    <row r="40" spans="1:10" ht="42" customHeight="1">
      <c r="A40" s="16"/>
      <c r="B40" s="31" t="s">
        <v>49</v>
      </c>
      <c r="C40" s="28"/>
      <c r="D40" s="29"/>
      <c r="E40" s="18" t="s">
        <v>15</v>
      </c>
      <c r="F40" s="19">
        <v>1</v>
      </c>
      <c r="G40" s="20">
        <f>+G41</f>
        <v>0</v>
      </c>
      <c r="H40" s="2"/>
      <c r="I40" s="21">
        <v>31</v>
      </c>
      <c r="J40" s="21">
        <v>2</v>
      </c>
    </row>
    <row r="41" spans="1:10" ht="42" customHeight="1">
      <c r="A41" s="16"/>
      <c r="B41" s="17"/>
      <c r="C41" s="31" t="s">
        <v>50</v>
      </c>
      <c r="D41" s="29"/>
      <c r="E41" s="18" t="s">
        <v>15</v>
      </c>
      <c r="F41" s="19">
        <v>1</v>
      </c>
      <c r="G41" s="20">
        <f>+G42</f>
        <v>0</v>
      </c>
      <c r="H41" s="2"/>
      <c r="I41" s="21">
        <v>32</v>
      </c>
      <c r="J41" s="21">
        <v>3</v>
      </c>
    </row>
    <row r="42" spans="1:10" ht="42" customHeight="1">
      <c r="A42" s="16"/>
      <c r="B42" s="17"/>
      <c r="C42" s="17"/>
      <c r="D42" s="32" t="s">
        <v>51</v>
      </c>
      <c r="E42" s="18" t="s">
        <v>15</v>
      </c>
      <c r="F42" s="19">
        <v>1</v>
      </c>
      <c r="G42" s="33"/>
      <c r="H42" s="2"/>
      <c r="I42" s="21">
        <v>33</v>
      </c>
      <c r="J42" s="21">
        <v>4</v>
      </c>
    </row>
    <row r="43" spans="1:10" ht="42" customHeight="1">
      <c r="A43" s="30" t="s">
        <v>52</v>
      </c>
      <c r="B43" s="28"/>
      <c r="C43" s="28"/>
      <c r="D43" s="29"/>
      <c r="E43" s="18" t="s">
        <v>15</v>
      </c>
      <c r="F43" s="19">
        <v>1</v>
      </c>
      <c r="G43" s="20">
        <f>+G44+G46</f>
        <v>0</v>
      </c>
      <c r="H43" s="2"/>
      <c r="I43" s="21">
        <v>34</v>
      </c>
      <c r="J43" s="21"/>
    </row>
    <row r="44" spans="1:10" ht="42" customHeight="1">
      <c r="A44" s="30" t="s">
        <v>53</v>
      </c>
      <c r="B44" s="28"/>
      <c r="C44" s="28"/>
      <c r="D44" s="29"/>
      <c r="E44" s="18" t="s">
        <v>15</v>
      </c>
      <c r="F44" s="19">
        <v>1</v>
      </c>
      <c r="G44" s="20">
        <f>+G45</f>
        <v>0</v>
      </c>
      <c r="H44" s="2"/>
      <c r="I44" s="21">
        <v>35</v>
      </c>
      <c r="J44" s="21">
        <v>200</v>
      </c>
    </row>
    <row r="45" spans="1:10" ht="42" customHeight="1">
      <c r="A45" s="30" t="s">
        <v>54</v>
      </c>
      <c r="B45" s="28"/>
      <c r="C45" s="28"/>
      <c r="D45" s="29"/>
      <c r="E45" s="18" t="s">
        <v>15</v>
      </c>
      <c r="F45" s="19">
        <v>1</v>
      </c>
      <c r="G45" s="33"/>
      <c r="H45" s="2"/>
      <c r="I45" s="21">
        <v>36</v>
      </c>
      <c r="J45" s="21"/>
    </row>
    <row r="46" spans="1:10" ht="42" customHeight="1">
      <c r="A46" s="30" t="s">
        <v>55</v>
      </c>
      <c r="B46" s="28"/>
      <c r="C46" s="28"/>
      <c r="D46" s="29"/>
      <c r="E46" s="18" t="s">
        <v>15</v>
      </c>
      <c r="F46" s="19">
        <v>1</v>
      </c>
      <c r="G46" s="33"/>
      <c r="H46" s="2"/>
      <c r="I46" s="21">
        <v>37</v>
      </c>
      <c r="J46" s="21">
        <v>210</v>
      </c>
    </row>
    <row r="47" spans="1:10" ht="42" customHeight="1">
      <c r="A47" s="30" t="s">
        <v>56</v>
      </c>
      <c r="B47" s="28"/>
      <c r="C47" s="28"/>
      <c r="D47" s="29"/>
      <c r="E47" s="18" t="s">
        <v>15</v>
      </c>
      <c r="F47" s="19">
        <v>1</v>
      </c>
      <c r="G47" s="33"/>
      <c r="H47" s="2"/>
      <c r="I47" s="21">
        <v>38</v>
      </c>
      <c r="J47" s="21">
        <v>220</v>
      </c>
    </row>
    <row r="48" spans="1:10" ht="42" customHeight="1">
      <c r="A48" s="34" t="s">
        <v>57</v>
      </c>
      <c r="B48" s="35"/>
      <c r="C48" s="35"/>
      <c r="D48" s="36"/>
      <c r="E48" s="37" t="s">
        <v>15</v>
      </c>
      <c r="F48" s="38">
        <v>1</v>
      </c>
      <c r="G48" s="39">
        <f>+G10+G47</f>
        <v>0</v>
      </c>
      <c r="H48" s="40"/>
      <c r="I48" s="41">
        <v>39</v>
      </c>
      <c r="J48" s="41">
        <v>30</v>
      </c>
    </row>
    <row r="49" spans="1:10" ht="42" customHeight="1">
      <c r="A49" s="22" t="s">
        <v>11</v>
      </c>
      <c r="B49" s="23"/>
      <c r="C49" s="23"/>
      <c r="D49" s="24"/>
      <c r="E49" s="25" t="s">
        <v>12</v>
      </c>
      <c r="F49" s="26" t="s">
        <v>12</v>
      </c>
      <c r="G49" s="27">
        <f>G48</f>
        <v>0</v>
      </c>
      <c r="I49" s="21">
        <v>40</v>
      </c>
      <c r="J49" s="21">
        <v>90</v>
      </c>
    </row>
    <row r="50" spans="1:10" ht="42" customHeight="1"/>
    <row r="51" spans="1:10" ht="42" customHeight="1"/>
  </sheetData>
  <sheetProtection algorithmName="SHA-512" hashValue="9AuB6Y74ojI8c8+6ELPR5mS7XhzxsNXjzuahnkjSIa89cBdBxXh5NxNTmObH6Ac13lVkb/E+LnoLPGjVeJr9Tg==" saltValue="hJ0Z230R0iUThbshfG3wJg==" spinCount="100000" sheet="1" objects="1" scenarios="1"/>
  <mergeCells count="25">
    <mergeCell ref="A43:D43"/>
    <mergeCell ref="A44:D44"/>
    <mergeCell ref="A45:D45"/>
    <mergeCell ref="A46:D46"/>
    <mergeCell ref="A47:D47"/>
    <mergeCell ref="A48:D48"/>
    <mergeCell ref="B26:D26"/>
    <mergeCell ref="C27:D27"/>
    <mergeCell ref="C30:D30"/>
    <mergeCell ref="A39:D39"/>
    <mergeCell ref="B40:D40"/>
    <mergeCell ref="C41:D41"/>
    <mergeCell ref="A49:D49"/>
    <mergeCell ref="A10:D10"/>
    <mergeCell ref="A11:D11"/>
    <mergeCell ref="A12:D12"/>
    <mergeCell ref="B13:D13"/>
    <mergeCell ref="C14:D14"/>
    <mergeCell ref="C17:D17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Bandou Seisuke</dc:creator>
  <cp:lastModifiedBy>Bandou Seisuke</cp:lastModifiedBy>
  <dcterms:created xsi:type="dcterms:W3CDTF">2020-08-19T07:54:02Z</dcterms:created>
  <dcterms:modified xsi:type="dcterms:W3CDTF">2020-08-19T07:54:40Z</dcterms:modified>
</cp:coreProperties>
</file>